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8445" firstSheet="1" activeTab="1"/>
  </bookViews>
  <sheets>
    <sheet name="Sheet4" sheetId="1" state="hidden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<sst xmlns="http://schemas.openxmlformats.org/spreadsheetml/2006/main" count="80" uniqueCount="69">
  <si>
    <t>Shape</t>
  </si>
  <si>
    <t>Parameter</t>
  </si>
  <si>
    <t>Value</t>
  </si>
  <si>
    <t>Base Area Equation</t>
  </si>
  <si>
    <t>Excel Formula</t>
  </si>
  <si>
    <t>Volume Equation</t>
  </si>
  <si>
    <t>l</t>
  </si>
  <si>
    <t xml:space="preserve">       w</t>
  </si>
  <si>
    <t xml:space="preserve">       l</t>
  </si>
  <si>
    <t xml:space="preserve">       h</t>
  </si>
  <si>
    <t xml:space="preserve">        l</t>
  </si>
  <si>
    <t>v=lwh</t>
  </si>
  <si>
    <t>Rectangular Prism 1</t>
  </si>
  <si>
    <t>Rectangular Prism 2(cube)</t>
  </si>
  <si>
    <t>V=lwh</t>
  </si>
  <si>
    <t xml:space="preserve">Circular Cylinder </t>
  </si>
  <si>
    <t>Square Pyramid</t>
  </si>
  <si>
    <t>Right Circular Cone</t>
  </si>
  <si>
    <t>Sphere</t>
  </si>
  <si>
    <t xml:space="preserve">        r</t>
  </si>
  <si>
    <t xml:space="preserve">       d</t>
  </si>
  <si>
    <t xml:space="preserve">        w</t>
  </si>
  <si>
    <t xml:space="preserve">       r</t>
  </si>
  <si>
    <r>
      <t xml:space="preserve">       </t>
    </r>
    <r>
      <rPr>
        <i/>
        <sz val="11"/>
        <color indexed="8"/>
        <rFont val="Brush Script MT"/>
        <family val="4"/>
      </rPr>
      <t>l</t>
    </r>
  </si>
  <si>
    <r>
      <t>C=2r</t>
    </r>
    <r>
      <rPr>
        <sz val="11"/>
        <color indexed="8"/>
        <rFont val="Calibri"/>
        <family val="2"/>
      </rPr>
      <t>π</t>
    </r>
  </si>
  <si>
    <t>SA=2lw+2hw+2lh</t>
  </si>
  <si>
    <t>P=2l+2w</t>
  </si>
  <si>
    <r>
      <rPr>
        <sz val="11"/>
        <color indexed="40"/>
        <rFont val="Calibri"/>
        <family val="2"/>
      </rPr>
      <t>B</t>
    </r>
    <r>
      <rPr>
        <sz val="11"/>
        <color theme="1"/>
        <rFont val="Calibri"/>
        <family val="2"/>
      </rPr>
      <t>=</t>
    </r>
    <r>
      <rPr>
        <sz val="11"/>
        <color indexed="8"/>
        <rFont val="Calibri"/>
        <family val="2"/>
      </rPr>
      <t>πr²</t>
    </r>
  </si>
  <si>
    <r>
      <t>V=</t>
    </r>
    <r>
      <rPr>
        <sz val="11"/>
        <color indexed="40"/>
        <rFont val="Calibri"/>
        <family val="2"/>
      </rPr>
      <t>B</t>
    </r>
    <r>
      <rPr>
        <sz val="11"/>
        <color theme="1"/>
        <rFont val="Calibri"/>
        <family val="2"/>
      </rPr>
      <t>h</t>
    </r>
  </si>
  <si>
    <r>
      <t>Sa=2</t>
    </r>
    <r>
      <rPr>
        <sz val="11"/>
        <color indexed="40"/>
        <rFont val="Calibri"/>
        <family val="2"/>
      </rPr>
      <t>B</t>
    </r>
    <r>
      <rPr>
        <sz val="11"/>
        <color theme="1"/>
        <rFont val="Calibri"/>
        <family val="2"/>
      </rPr>
      <t>+Ch</t>
    </r>
  </si>
  <si>
    <r>
      <rPr>
        <sz val="11"/>
        <color indexed="10"/>
        <rFont val="Calibri"/>
        <family val="2"/>
      </rPr>
      <t>B</t>
    </r>
    <r>
      <rPr>
        <sz val="11"/>
        <color theme="1"/>
        <rFont val="Calibri"/>
        <family val="2"/>
      </rPr>
      <t>=lw</t>
    </r>
  </si>
  <si>
    <r>
      <t>SA=</t>
    </r>
    <r>
      <rPr>
        <sz val="11"/>
        <color indexed="10"/>
        <rFont val="Calibri"/>
        <family val="2"/>
      </rPr>
      <t>B</t>
    </r>
    <r>
      <rPr>
        <sz val="11"/>
        <color theme="1"/>
        <rFont val="Calibri"/>
        <family val="2"/>
      </rPr>
      <t>+1/2P</t>
    </r>
    <r>
      <rPr>
        <i/>
        <sz val="11"/>
        <color indexed="8"/>
        <rFont val="Brush Script MT"/>
        <family val="4"/>
      </rPr>
      <t>l</t>
    </r>
  </si>
  <si>
    <r>
      <t>C=2r</t>
    </r>
    <r>
      <rPr>
        <sz val="11"/>
        <color indexed="8"/>
        <rFont val="Calibri"/>
        <family val="2"/>
      </rPr>
      <t>π</t>
    </r>
  </si>
  <si>
    <r>
      <t>SA=4</t>
    </r>
    <r>
      <rPr>
        <sz val="11"/>
        <color indexed="8"/>
        <rFont val="Calibri"/>
        <family val="2"/>
      </rPr>
      <t>πr²</t>
    </r>
  </si>
  <si>
    <r>
      <rPr>
        <sz val="11"/>
        <color indexed="17"/>
        <rFont val="Calibri"/>
        <family val="2"/>
      </rPr>
      <t>B</t>
    </r>
    <r>
      <rPr>
        <sz val="11"/>
        <color theme="1"/>
        <rFont val="Calibri"/>
        <family val="2"/>
      </rPr>
      <t>=</t>
    </r>
    <r>
      <rPr>
        <sz val="11"/>
        <color indexed="8"/>
        <rFont val="Calibri"/>
        <family val="2"/>
      </rPr>
      <t>πr²</t>
    </r>
  </si>
  <si>
    <r>
      <t>SA=</t>
    </r>
    <r>
      <rPr>
        <sz val="11"/>
        <color indexed="17"/>
        <rFont val="Calibri"/>
        <family val="2"/>
      </rPr>
      <t>B</t>
    </r>
    <r>
      <rPr>
        <sz val="11"/>
        <color theme="1"/>
        <rFont val="Calibri"/>
        <family val="2"/>
      </rPr>
      <t>+1/2C</t>
    </r>
    <r>
      <rPr>
        <i/>
        <sz val="11"/>
        <color indexed="8"/>
        <rFont val="Brush Script MT"/>
        <family val="4"/>
      </rPr>
      <t>l</t>
    </r>
  </si>
  <si>
    <r>
      <t>V=(1/3)</t>
    </r>
    <r>
      <rPr>
        <sz val="11"/>
        <color indexed="10"/>
        <rFont val="Calibri"/>
        <family val="2"/>
      </rPr>
      <t>B</t>
    </r>
    <r>
      <rPr>
        <sz val="11"/>
        <color theme="1"/>
        <rFont val="Calibri"/>
        <family val="2"/>
      </rPr>
      <t>h</t>
    </r>
  </si>
  <si>
    <r>
      <t>V=(1/3)</t>
    </r>
    <r>
      <rPr>
        <sz val="11"/>
        <color indexed="17"/>
        <rFont val="Calibri"/>
        <family val="2"/>
      </rPr>
      <t>B</t>
    </r>
    <r>
      <rPr>
        <sz val="11"/>
        <color theme="1"/>
        <rFont val="Calibri"/>
        <family val="2"/>
      </rPr>
      <t>h</t>
    </r>
  </si>
  <si>
    <r>
      <t>V=(4/3)</t>
    </r>
    <r>
      <rPr>
        <sz val="11"/>
        <color indexed="8"/>
        <rFont val="Calibri"/>
        <family val="2"/>
      </rPr>
      <t>πr³</t>
    </r>
  </si>
  <si>
    <t>Circumfrence And Perimeter</t>
  </si>
  <si>
    <t>Surface Area Equation</t>
  </si>
  <si>
    <t>pigpwjpnbpiiwjpijwpijbpiwginbpignbipte r;lwrgno23rhnhgp[rbopgwr gpog[wirhbgpowrnrfg rw forwob[oboubroufl ljwrfiphvi oojrrfvbpouwrbfpuowrbofpurb wfpouwbfpouwrbvfhjw b rpibp;ownf</t>
  </si>
  <si>
    <t>wobwoihrbfw ;lmv kvpobv[oubwf rwfrw</t>
  </si>
  <si>
    <t>;orojvbqpwobpwbgvpwbv;kwnvojrbv;oknvojqbljq v w</t>
  </si>
  <si>
    <t>pv[pwbvljwbv;lkjwbv;lmwbv;jlw</t>
  </si>
  <si>
    <t>qvlwbvol'lwvblovbl'jwqlw v;ljewrj v;klv;ljev ;lkv;bvljbvl;jqbvl'jwv</t>
  </si>
  <si>
    <t>v'[ljqbnlqv ;v ;ljvb</t>
  </si>
  <si>
    <t>qwv'ljwjvbqbbkffb;kqj vkjhwbfljsfbvlj qfvk l,n fhkvalkh bvvkhavfkh afkn vlkhscv ih wknvhkwrvn balakjbflkhsfv;ljfbv;l</t>
  </si>
  <si>
    <t>;;lkwjbvfjbv;kjb;nrw vkjb;kljhavyivsfkf k vl;we v;jrvb</t>
  </si>
  <si>
    <t>fds'lljjbfvb;kbfkvbakbvjbvvjfbviwrbf</t>
  </si>
  <si>
    <t>df;khbrihbfkh;bslbfrksh</t>
  </si>
  <si>
    <t>asnbvi;lkhvbwrkvblkwqbhlkjefbfvkwblkfsbkhfvkfbfkjkvb'lklkbkbvkbkhba'k</t>
  </si>
  <si>
    <t>ljld vlwvo wlk ldcknc ;lm c;lw ;vklw;lv;lwj v;lk CW,C D;L ;LJ ; ;KL  ;L ;L ;LD ;LJ DCL;J;,C ;ADC ;LDC CLWJJC OJ VKW ;, V ;K  B BIPS BSB V;L FVOJO ;LQ V;LJJ V</t>
  </si>
  <si>
    <t>WV;KS VO VL V V</t>
  </si>
  <si>
    <t xml:space="preserve">SDNVLS VONQPVO[SBOVBVO[BV </t>
  </si>
  <si>
    <t xml:space="preserve">V]W[VNV V </t>
  </si>
  <si>
    <t>V; WOVOWQ V</t>
  </si>
  <si>
    <t>VHNWQVBQNBOBNWQFBWF[OIOFLWKN;LJNL;D LJBLNVLJNUOIRLJFYTMNBKRN28FKNF48IHJF4</t>
  </si>
  <si>
    <t xml:space="preserve">FBWOUBVUWRBOJLJ NBVLJW VL LV LS V;L V;LFSJFVLVBWOJVBOB </t>
  </si>
  <si>
    <t xml:space="preserve">V;JWVL ;LV LJ VOLJBVOUWBV,NWD DN NK JLD C OJLK dkn ch ojkncn dsnv fkdv </t>
  </si>
  <si>
    <t xml:space="preserve">dnv;dvod iv ;kv ;dd;lkjkd;jklbwofouwfio9rfrbf;wklj dkn ljc'ljbad;lkjbdkhbribfirbfihdbkd </t>
  </si>
  <si>
    <t>;jv;kwj;lkjv;ljj;ljsjbf;ljajskssksksskssksksskssks;vls;jv j vsj vs v'nv</t>
  </si>
  <si>
    <t>svk osvb'ls v</t>
  </si>
  <si>
    <t>;svls vlso ;lsd  ;kw ;klwlk v;wljvjw;ljvbw'lj</t>
  </si>
  <si>
    <t>wnkw dvjbsb'v</t>
  </si>
  <si>
    <t>n;v vk wrhbiqywb s</t>
  </si>
  <si>
    <t>wvk;vibr'qv;kkq vk vjvihr;kl dck; khcv rwoj</t>
  </si>
  <si>
    <t>;wdldjvslvd</t>
  </si>
  <si>
    <t>vvcslvmcvllfnvlvlf nvlj flsa;ljvlkfs ljskfn k vkf kjefbhvbuibti4yvbuefkihwbvikhfbvhyifbvyhfbvyvbvvbvvbvvbvvbvvbvvbvvbvwf;lvjbfojvb;fv ol'fbvjoebvjbojfva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</si>
</sst>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Brush Script MT"/>
      <family val="4"/>
    </font>
    <font>
      <sz val="11"/>
      <color indexed="40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Brush Script MT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4" fontId="37" fillId="0" borderId="0" xfId="0" applyNumberFormat="1" applyFont="1" applyAlignment="1">
      <alignment/>
    </xf>
    <xf numFmtId="0" fontId="0" fillId="0" borderId="10" xfId="0" applyBorder="1" applyAlignment="1">
      <alignment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20" borderId="0" xfId="0" applyFill="1" applyAlignment="1">
      <alignment horizontal="center"/>
    </xf>
    <xf numFmtId="0" fontId="0" fillId="33" borderId="0" xfId="0" applyFill="1" applyAlignment="1">
      <alignment horizontal="center"/>
    </xf>
    <xf numFmtId="0" fontId="20" fillId="33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" sqref="A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5"/>
  <sheetViews>
    <sheetView tabSelected="1" zoomScale="170" zoomScaleNormal="170" zoomScalePageLayoutView="0" workbookViewId="0" topLeftCell="I2">
      <selection activeCell="R4" sqref="R4"/>
    </sheetView>
  </sheetViews>
  <sheetFormatPr defaultColWidth="9.140625" defaultRowHeight="15"/>
  <cols>
    <col min="1" max="1" width="28.421875" style="0" customWidth="1"/>
  </cols>
  <sheetData>
    <row r="1" spans="1:19" ht="15">
      <c r="A1" t="s">
        <v>0</v>
      </c>
      <c r="B1" s="8" t="s">
        <v>12</v>
      </c>
      <c r="C1" s="8"/>
      <c r="D1" s="8"/>
      <c r="E1" s="7" t="s">
        <v>13</v>
      </c>
      <c r="F1" s="7"/>
      <c r="G1" s="7"/>
      <c r="H1" s="9" t="s">
        <v>15</v>
      </c>
      <c r="I1" s="9"/>
      <c r="J1" s="9"/>
      <c r="K1" s="7" t="s">
        <v>16</v>
      </c>
      <c r="L1" s="7"/>
      <c r="M1" s="7"/>
      <c r="N1" s="7"/>
      <c r="O1" s="8" t="s">
        <v>17</v>
      </c>
      <c r="P1" s="8"/>
      <c r="Q1" s="8"/>
      <c r="R1" s="7" t="s">
        <v>18</v>
      </c>
      <c r="S1" s="7"/>
    </row>
    <row r="2" spans="1:19" ht="15.75">
      <c r="A2" t="s">
        <v>1</v>
      </c>
      <c r="B2" t="s">
        <v>8</v>
      </c>
      <c r="C2" t="s">
        <v>7</v>
      </c>
      <c r="D2" t="s">
        <v>9</v>
      </c>
      <c r="E2" t="s">
        <v>10</v>
      </c>
      <c r="F2" t="s">
        <v>7</v>
      </c>
      <c r="G2" t="s">
        <v>9</v>
      </c>
      <c r="H2" t="s">
        <v>19</v>
      </c>
      <c r="I2" t="s">
        <v>9</v>
      </c>
      <c r="J2" t="s">
        <v>20</v>
      </c>
      <c r="K2" t="s">
        <v>10</v>
      </c>
      <c r="L2" t="s">
        <v>21</v>
      </c>
      <c r="M2" t="s">
        <v>9</v>
      </c>
      <c r="N2" s="2" t="s">
        <v>6</v>
      </c>
      <c r="O2" t="s">
        <v>22</v>
      </c>
      <c r="P2" t="s">
        <v>9</v>
      </c>
      <c r="Q2" t="s">
        <v>23</v>
      </c>
      <c r="R2" t="s">
        <v>19</v>
      </c>
      <c r="S2" t="s">
        <v>20</v>
      </c>
    </row>
    <row r="3" spans="1:19" ht="15">
      <c r="A3" t="s">
        <v>2</v>
      </c>
      <c r="B3" s="3">
        <v>4.091</v>
      </c>
      <c r="C3" s="3">
        <v>2.124</v>
      </c>
      <c r="D3" s="3">
        <v>4.02</v>
      </c>
      <c r="E3" s="3">
        <v>4.098</v>
      </c>
      <c r="F3" s="3">
        <v>4.096</v>
      </c>
      <c r="G3" s="3">
        <v>4.037</v>
      </c>
      <c r="H3" s="3">
        <f>0.5*J3</f>
        <v>2.0475</v>
      </c>
      <c r="I3" s="3">
        <v>4.028</v>
      </c>
      <c r="J3" s="3">
        <v>4.095</v>
      </c>
      <c r="K3" s="3">
        <v>4.119</v>
      </c>
      <c r="L3" s="3">
        <v>4.132</v>
      </c>
      <c r="M3" s="3">
        <v>4.028</v>
      </c>
      <c r="N3" s="3">
        <v>4.58</v>
      </c>
      <c r="O3" s="3">
        <f>4.137/2</f>
        <v>2.0685</v>
      </c>
      <c r="P3" s="3">
        <v>4.028</v>
      </c>
      <c r="Q3" s="3">
        <v>4.568</v>
      </c>
      <c r="R3" s="3">
        <f>0.5*S3</f>
        <v>2.018</v>
      </c>
      <c r="S3" s="3">
        <v>4.036</v>
      </c>
    </row>
    <row r="4" spans="14:17" ht="15">
      <c r="N4">
        <f>SQRT(M3^2+(0.5*L3)^2)</f>
        <v>4.526934945412845</v>
      </c>
      <c r="Q4">
        <f>SQRT(P3^2+O3^2)</f>
        <v>4.528076440388346</v>
      </c>
    </row>
    <row r="5" spans="1:16" ht="15">
      <c r="A5" t="s">
        <v>3</v>
      </c>
      <c r="I5" s="4" t="s">
        <v>27</v>
      </c>
      <c r="L5" s="5" t="s">
        <v>30</v>
      </c>
      <c r="P5" s="4" t="s">
        <v>34</v>
      </c>
    </row>
    <row r="6" spans="1:16" ht="15">
      <c r="A6" t="s">
        <v>4</v>
      </c>
      <c r="I6">
        <f>3.14*H3*H3</f>
        <v>13.163684624999998</v>
      </c>
      <c r="L6">
        <f>K3*L3</f>
        <v>17.019707999999998</v>
      </c>
      <c r="P6">
        <f>3.14*O3*O3</f>
        <v>13.435093664999997</v>
      </c>
    </row>
    <row r="8" spans="1:18" ht="15">
      <c r="A8" t="s">
        <v>5</v>
      </c>
      <c r="B8" s="6" t="s">
        <v>11</v>
      </c>
      <c r="C8" s="6"/>
      <c r="D8" s="6"/>
      <c r="E8" s="6" t="s">
        <v>14</v>
      </c>
      <c r="F8" s="6"/>
      <c r="G8" s="6"/>
      <c r="H8" s="6" t="s">
        <v>28</v>
      </c>
      <c r="I8" s="6"/>
      <c r="J8" s="6"/>
      <c r="K8" s="6" t="s">
        <v>36</v>
      </c>
      <c r="L8" s="6"/>
      <c r="M8" s="6"/>
      <c r="O8" s="6" t="s">
        <v>37</v>
      </c>
      <c r="P8" s="6"/>
      <c r="Q8" s="6"/>
      <c r="R8" t="s">
        <v>38</v>
      </c>
    </row>
    <row r="9" spans="1:18" ht="15">
      <c r="A9" t="s">
        <v>4</v>
      </c>
      <c r="C9">
        <f>B3*C3*D3</f>
        <v>34.93092168</v>
      </c>
      <c r="F9">
        <f>E3*F3*G3</f>
        <v>67.762692096</v>
      </c>
      <c r="I9">
        <f>I6*H3</f>
        <v>26.952644269687497</v>
      </c>
      <c r="L9">
        <f>1/3*L6*M3</f>
        <v>22.851794607999995</v>
      </c>
      <c r="P9">
        <f>1/3*P6*P3</f>
        <v>18.038852427539993</v>
      </c>
      <c r="R9">
        <f>4/3*3.14*R3*R3*R3</f>
        <v>34.40581662997332</v>
      </c>
    </row>
    <row r="11" spans="1:18" ht="15.75">
      <c r="A11" t="s">
        <v>40</v>
      </c>
      <c r="B11" s="6" t="s">
        <v>25</v>
      </c>
      <c r="C11" s="6"/>
      <c r="D11" s="6"/>
      <c r="E11" s="6" t="s">
        <v>25</v>
      </c>
      <c r="F11" s="6"/>
      <c r="G11" s="6"/>
      <c r="H11" s="6" t="s">
        <v>29</v>
      </c>
      <c r="I11" s="6"/>
      <c r="J11" s="6"/>
      <c r="K11" s="6" t="s">
        <v>31</v>
      </c>
      <c r="L11" s="6"/>
      <c r="M11" s="6"/>
      <c r="O11" s="6" t="s">
        <v>35</v>
      </c>
      <c r="P11" s="6"/>
      <c r="Q11" s="6"/>
      <c r="R11" t="s">
        <v>33</v>
      </c>
    </row>
    <row r="12" spans="1:18" ht="15">
      <c r="A12" t="s">
        <v>4</v>
      </c>
      <c r="C12">
        <f>2*B3*C3+2*D3*C3+2*B3*D3</f>
        <v>67.347168</v>
      </c>
      <c r="F12">
        <f>2*E3*F3+2*G3*F3+2*E3*G3</f>
        <v>99.729172</v>
      </c>
      <c r="I12">
        <f>2*I6+I15*I3</f>
        <v>78.12060165</v>
      </c>
      <c r="L12">
        <f>L6+1/2*L15*N3</f>
        <v>54.809287999999995</v>
      </c>
      <c r="P12">
        <f>P6+1/2*P15*Q3</f>
        <v>43.10466478499999</v>
      </c>
      <c r="R12">
        <f>4*3.14*R3*R3</f>
        <v>51.14838943999999</v>
      </c>
    </row>
    <row r="14" spans="9:16" ht="15">
      <c r="I14" s="1" t="s">
        <v>24</v>
      </c>
      <c r="K14" s="6" t="s">
        <v>26</v>
      </c>
      <c r="L14" s="6"/>
      <c r="M14" s="6"/>
      <c r="P14" s="5" t="s">
        <v>32</v>
      </c>
    </row>
    <row r="15" spans="1:16" ht="15">
      <c r="A15" t="s">
        <v>39</v>
      </c>
      <c r="I15">
        <f>2*H3*3.14</f>
        <v>12.8583</v>
      </c>
      <c r="L15">
        <f>2*K3+2*L3</f>
        <v>16.502</v>
      </c>
      <c r="P15">
        <f>2*O3*3.14</f>
        <v>12.990179999999999</v>
      </c>
    </row>
  </sheetData>
  <sheetProtection/>
  <mergeCells count="17">
    <mergeCell ref="B1:D1"/>
    <mergeCell ref="E1:G1"/>
    <mergeCell ref="B8:D8"/>
    <mergeCell ref="E8:G8"/>
    <mergeCell ref="B11:D11"/>
    <mergeCell ref="H1:J1"/>
    <mergeCell ref="E11:G11"/>
    <mergeCell ref="K11:M11"/>
    <mergeCell ref="K14:M14"/>
    <mergeCell ref="K1:N1"/>
    <mergeCell ref="O1:Q1"/>
    <mergeCell ref="R1:S1"/>
    <mergeCell ref="H8:J8"/>
    <mergeCell ref="K8:M8"/>
    <mergeCell ref="H11:J11"/>
    <mergeCell ref="O8:Q8"/>
    <mergeCell ref="O11:Q11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8"/>
  <sheetViews>
    <sheetView zoomScalePageLayoutView="0" workbookViewId="0" topLeftCell="A2">
      <selection activeCell="A2" sqref="A1:A16384"/>
    </sheetView>
  </sheetViews>
  <sheetFormatPr defaultColWidth="9.140625" defaultRowHeight="15"/>
  <cols>
    <col min="1" max="1" width="178.140625" style="0" bestFit="1" customWidth="1"/>
  </cols>
  <sheetData>
    <row r="1" ht="15">
      <c r="A1" t="s">
        <v>41</v>
      </c>
    </row>
    <row r="2" ht="15">
      <c r="A2" t="s">
        <v>42</v>
      </c>
    </row>
    <row r="3" ht="15">
      <c r="A3" t="s">
        <v>43</v>
      </c>
    </row>
    <row r="4" ht="15">
      <c r="A4" t="s">
        <v>44</v>
      </c>
    </row>
    <row r="5" ht="15">
      <c r="A5" t="s">
        <v>45</v>
      </c>
    </row>
    <row r="6" ht="15">
      <c r="A6" t="s">
        <v>46</v>
      </c>
    </row>
    <row r="7" ht="15">
      <c r="A7" t="s">
        <v>47</v>
      </c>
    </row>
    <row r="8" ht="15">
      <c r="A8" t="s">
        <v>48</v>
      </c>
    </row>
    <row r="9" ht="15">
      <c r="A9" t="s">
        <v>49</v>
      </c>
    </row>
    <row r="10" ht="15">
      <c r="A10" t="s">
        <v>50</v>
      </c>
    </row>
    <row r="11" ht="15">
      <c r="A11" t="s">
        <v>51</v>
      </c>
    </row>
    <row r="12" ht="15">
      <c r="A12" t="s">
        <v>52</v>
      </c>
    </row>
    <row r="13" ht="15">
      <c r="A13" t="s">
        <v>53</v>
      </c>
    </row>
    <row r="14" ht="15">
      <c r="A14" t="s">
        <v>54</v>
      </c>
    </row>
    <row r="15" ht="15">
      <c r="A15" t="s">
        <v>55</v>
      </c>
    </row>
    <row r="16" ht="15">
      <c r="A16" t="s">
        <v>56</v>
      </c>
    </row>
    <row r="17" ht="15">
      <c r="A17" t="s">
        <v>57</v>
      </c>
    </row>
    <row r="18" ht="15">
      <c r="A18" t="s">
        <v>58</v>
      </c>
    </row>
    <row r="19" ht="15">
      <c r="A19" t="s">
        <v>59</v>
      </c>
    </row>
    <row r="20" ht="15">
      <c r="A20" t="s">
        <v>60</v>
      </c>
    </row>
    <row r="21" ht="15">
      <c r="A21" t="s">
        <v>61</v>
      </c>
    </row>
    <row r="22" ht="15">
      <c r="A22" t="s">
        <v>62</v>
      </c>
    </row>
    <row r="23" ht="15">
      <c r="A23" t="s">
        <v>63</v>
      </c>
    </row>
    <row r="24" ht="15">
      <c r="A24" t="s">
        <v>64</v>
      </c>
    </row>
    <row r="25" ht="15">
      <c r="A25" t="s">
        <v>65</v>
      </c>
    </row>
    <row r="26" ht="15">
      <c r="A26" t="s">
        <v>66</v>
      </c>
    </row>
    <row r="27" ht="15">
      <c r="A27" t="s">
        <v>67</v>
      </c>
    </row>
    <row r="28" ht="15">
      <c r="A28" t="s">
        <v>68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St. Louis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crnstudent</dc:creator>
  <cp:keywords/>
  <dc:description/>
  <cp:lastModifiedBy>crnstudent</cp:lastModifiedBy>
  <dcterms:created xsi:type="dcterms:W3CDTF">2011-01-10T18:56:59Z</dcterms:created>
  <dcterms:modified xsi:type="dcterms:W3CDTF">2011-01-19T19:43:56Z</dcterms:modified>
  <cp:category/>
  <cp:version/>
  <cp:contentType/>
  <cp:contentStatus/>
</cp:coreProperties>
</file>